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BF23B4B-99F1-448C-8DB9-51CC06DC055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<sst xmlns="http://schemas.openxmlformats.org/spreadsheetml/2006/main" count="2262" uniqueCount="1134">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</sst>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1127</v>
      </c>
      <c r="B10" s="158"/>
      <c r="C10" s="108" t="str">
        <f>VLOOKUP(A10,lista,2,0)</f>
        <v>G. INNOVACIÓN</v>
      </c>
      <c r="D10" s="108"/>
      <c r="E10" s="108"/>
      <c r="F10" s="108"/>
      <c r="G10" s="108" t="str">
        <f>VLOOKUP(A10,lista,3,0)</f>
        <v>Técnico/a 2</v>
      </c>
      <c r="H10" s="108"/>
      <c r="I10" s="119" t="str">
        <f>VLOOKUP(A10,lista,4,0)</f>
        <v>Técnico/a en Gestión de Innovación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MqOUAppLSpYvpdAL+x9KxmgpQYyHQP0Kyi4HsH/fZ0PAGrQxQCxUljLimza4WDrDBExBG9p/9cIbnxx/bWTFQ==" saltValue="zJfg5hoMF4dnftSI8uXto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2025-02-12T11:40:43Z</dcterms:modified>
</cp:coreProperties>
</file>